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00\sm\PROYECTOS\MINISTERIO DE AGR. PESCA Y ALIM. - 4271 Anuario estad. 2020-2021\2. Anuario 2020(2019)\+++CAPITULOS  XLS\ENVIADO\AE20-06\"/>
    </mc:Choice>
  </mc:AlternateContent>
  <xr:revisionPtr revIDLastSave="0" documentId="8_{16B1396D-99CA-4605-AF73-89D78A405C75}" xr6:coauthVersionLast="47" xr6:coauthVersionMax="47" xr10:uidLastSave="{00000000-0000-0000-0000-000000000000}"/>
  <bookViews>
    <workbookView xWindow="-120" yWindow="-120" windowWidth="20730" windowHeight="11160" xr2:uid="{A14D3D65-338A-43DE-B4B9-A401B9FA3C73}"/>
  </bookViews>
  <sheets>
    <sheet name="6.10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'6.10.1'!$A$1:$E$31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8" i="1"/>
  <c r="C18" i="1"/>
  <c r="B18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</calcChain>
</file>

<file path=xl/sharedStrings.xml><?xml version="1.0" encoding="utf-8"?>
<sst xmlns="http://schemas.openxmlformats.org/spreadsheetml/2006/main" count="27" uniqueCount="27">
  <si>
    <t xml:space="preserve">LA INDUSTRIA DE LA ALIMENTACIÓN </t>
  </si>
  <si>
    <t>6.10.1. Tasas de variación (%) del Índice de Precios de la Industria de la Alimentación y Fabricación de Bebidas</t>
  </si>
  <si>
    <t>(Base 2015 = 100) sobre el mismo período del año anterior</t>
  </si>
  <si>
    <t>División, grupos y clases</t>
  </si>
  <si>
    <t>2020/2019</t>
  </si>
  <si>
    <t>1º Sem.</t>
  </si>
  <si>
    <t>2º Sem.</t>
  </si>
  <si>
    <t>Media</t>
  </si>
  <si>
    <t>10.1. Procesado y conservación de carne y elaboración de productos cárnicos</t>
  </si>
  <si>
    <t>10.2 .Procesado y conservación de pescados, crustáceos y moluscos</t>
  </si>
  <si>
    <t>10.3. Procesado y conservación de frutas y hortalizas</t>
  </si>
  <si>
    <t>10.4. Fabricación de aceites y grasas vegetales y animales</t>
  </si>
  <si>
    <t>10.5. Fabricación de productos lácteos</t>
  </si>
  <si>
    <t>10.6. Fabricación de productos de molinería, almidones y productos amiláceos</t>
  </si>
  <si>
    <t>10.7. Fabricación de productos de panadería y pastas alimenticias</t>
  </si>
  <si>
    <t>10.8. Fabricación de otros productos alimenticios</t>
  </si>
  <si>
    <t>10.9. Fabricación de productos para la alimentación animal</t>
  </si>
  <si>
    <t>10. INDUSTRIA DE LA ALIMENTACIÓN</t>
  </si>
  <si>
    <t>11.0.1. Destilación, rectificación y mezcla de bebidas alcohólicas</t>
  </si>
  <si>
    <t>11.0.2. Elaboración de vinos</t>
  </si>
  <si>
    <t>11.0.5. Fabricación de cerveza(1)</t>
  </si>
  <si>
    <t>11.0.7. Producción de aguas minerales y bebidas analcohólicas</t>
  </si>
  <si>
    <t>11. FABRICACIÓN DE BEBIDAS</t>
  </si>
  <si>
    <t>ÍNDICE GENERAL (IPRI)</t>
  </si>
  <si>
    <t>Fuente: I.N.E.</t>
  </si>
  <si>
    <r>
      <t xml:space="preserve">(1) </t>
    </r>
    <r>
      <rPr>
        <sz val="10"/>
        <rFont val="Arial"/>
        <family val="2"/>
      </rPr>
      <t>No incluye la malta.</t>
    </r>
  </si>
  <si>
    <t>Los datos por división, grupos y clases están referidos a CNAE-2009.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</si>
</sst>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__;\–#,##0.0__;0.0__;@__"/>
    <numFmt numFmtId="166" formatCode="0.0"/>
  </numFmts>
  <fonts count="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Univers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2" fontId="4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6" xfId="0" quotePrefix="1" applyNumberFormat="1" applyFont="1" applyFill="1" applyBorder="1" applyAlignment="1">
      <alignment horizontal="center" vertical="center"/>
    </xf>
    <xf numFmtId="2" fontId="4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left" wrapText="1"/>
    </xf>
    <xf numFmtId="165" fontId="4" fillId="3" borderId="8" xfId="0" applyNumberFormat="1" applyFont="1" applyFill="1" applyBorder="1" applyAlignment="1">
      <alignment horizontal="right"/>
    </xf>
    <xf numFmtId="165" fontId="4" fillId="3" borderId="9" xfId="0" applyNumberFormat="1" applyFont="1" applyFill="1" applyBorder="1" applyAlignment="1">
      <alignment horizontal="right"/>
    </xf>
    <xf numFmtId="164" fontId="4" fillId="0" borderId="0" xfId="1" applyNumberFormat="1" applyFont="1" applyAlignment="1">
      <alignment horizontal="left" vertical="justify" wrapText="1"/>
    </xf>
    <xf numFmtId="165" fontId="4" fillId="3" borderId="10" xfId="0" applyNumberFormat="1" applyFont="1" applyFill="1" applyBorder="1" applyAlignment="1">
      <alignment horizontal="right"/>
    </xf>
    <xf numFmtId="165" fontId="4" fillId="3" borderId="11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vertical="justify" wrapText="1"/>
    </xf>
    <xf numFmtId="0" fontId="4" fillId="0" borderId="12" xfId="0" quotePrefix="1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indent="1"/>
    </xf>
    <xf numFmtId="0" fontId="3" fillId="0" borderId="12" xfId="0" applyFont="1" applyBorder="1" applyAlignment="1">
      <alignment vertical="center"/>
    </xf>
    <xf numFmtId="0" fontId="3" fillId="0" borderId="12" xfId="0" quotePrefix="1" applyFont="1" applyBorder="1" applyAlignment="1">
      <alignment horizontal="left" vertical="center"/>
    </xf>
    <xf numFmtId="0" fontId="3" fillId="2" borderId="5" xfId="0" applyFont="1" applyFill="1" applyBorder="1"/>
    <xf numFmtId="165" fontId="3" fillId="2" borderId="13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left"/>
    </xf>
    <xf numFmtId="2" fontId="4" fillId="0" borderId="14" xfId="0" applyNumberFormat="1" applyFont="1" applyBorder="1" applyAlignment="1">
      <alignment vertical="center"/>
    </xf>
    <xf numFmtId="0" fontId="7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</cellXfs>
  <cellStyles count="2">
    <cellStyle name="Normal" xfId="0" builtinId="0"/>
    <cellStyle name="Normal_2.1 EnctaInd Empresas 2006 DATOS_INE_nc44707" xfId="1" xr:uid="{8B0B7FA2-5FDC-4773-99E8-228AB3CF0E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20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>
            <v>104.42216666666667</v>
          </cell>
          <cell r="C7">
            <v>109.39733333333334</v>
          </cell>
          <cell r="D7">
            <v>106.90975000000002</v>
          </cell>
          <cell r="E7">
            <v>111.42900000000002</v>
          </cell>
          <cell r="F7">
            <v>108.37766666666668</v>
          </cell>
          <cell r="G7">
            <v>109.90333333333335</v>
          </cell>
        </row>
        <row r="8">
          <cell r="B8">
            <v>106.65016666666668</v>
          </cell>
          <cell r="C8">
            <v>106.74583333333334</v>
          </cell>
          <cell r="D8">
            <v>106.69799999999999</v>
          </cell>
          <cell r="E8">
            <v>107.47566666666667</v>
          </cell>
          <cell r="F8">
            <v>107.05516666666666</v>
          </cell>
          <cell r="G8">
            <v>107.26541666666667</v>
          </cell>
        </row>
        <row r="9">
          <cell r="B9">
            <v>99.341499999999996</v>
          </cell>
          <cell r="C9">
            <v>100.358</v>
          </cell>
          <cell r="D9">
            <v>99.849750000000014</v>
          </cell>
          <cell r="E9">
            <v>101.3605</v>
          </cell>
          <cell r="F9">
            <v>100.17183333333332</v>
          </cell>
          <cell r="G9">
            <v>100.76616666666666</v>
          </cell>
        </row>
        <row r="10">
          <cell r="B10">
            <v>84.459166666666661</v>
          </cell>
          <cell r="C10">
            <v>82.228166666666667</v>
          </cell>
          <cell r="D10">
            <v>83.343666666666678</v>
          </cell>
          <cell r="E10">
            <v>80.098666666666659</v>
          </cell>
          <cell r="F10">
            <v>84.41449999999999</v>
          </cell>
          <cell r="G10">
            <v>82.256583333333325</v>
          </cell>
        </row>
        <row r="11">
          <cell r="B11">
            <v>99.923000000000002</v>
          </cell>
          <cell r="C11">
            <v>99.851333333333329</v>
          </cell>
          <cell r="D11">
            <v>99.887166666666658</v>
          </cell>
          <cell r="E11">
            <v>100.77116666666666</v>
          </cell>
          <cell r="F11">
            <v>100.92566666666666</v>
          </cell>
          <cell r="G11">
            <v>100.84841666666665</v>
          </cell>
        </row>
        <row r="12">
          <cell r="B12">
            <v>101.88916666666665</v>
          </cell>
          <cell r="C12">
            <v>102.24566666666665</v>
          </cell>
          <cell r="D12">
            <v>102.06741666666666</v>
          </cell>
          <cell r="E12">
            <v>104.09116666666665</v>
          </cell>
          <cell r="F12">
            <v>104.38283333333334</v>
          </cell>
          <cell r="G12">
            <v>104.23699999999999</v>
          </cell>
        </row>
        <row r="13">
          <cell r="B13">
            <v>102.59249999999999</v>
          </cell>
          <cell r="C13">
            <v>102.80066666666666</v>
          </cell>
          <cell r="D13">
            <v>102.69658333333332</v>
          </cell>
          <cell r="E13">
            <v>103.47233333333332</v>
          </cell>
          <cell r="F13">
            <v>103.587</v>
          </cell>
          <cell r="G13">
            <v>103.52966666666666</v>
          </cell>
        </row>
        <row r="14">
          <cell r="B14">
            <v>101.71283333333334</v>
          </cell>
          <cell r="C14">
            <v>102.11849999999998</v>
          </cell>
          <cell r="D14">
            <v>101.91566666666665</v>
          </cell>
          <cell r="E14">
            <v>104.07899999999999</v>
          </cell>
          <cell r="F14">
            <v>105.21316666666667</v>
          </cell>
          <cell r="G14">
            <v>104.64608333333334</v>
          </cell>
        </row>
        <row r="15">
          <cell r="B15">
            <v>100.22633333333333</v>
          </cell>
          <cell r="C15">
            <v>99.629166666666663</v>
          </cell>
          <cell r="D15">
            <v>99.927749999999989</v>
          </cell>
          <cell r="E15">
            <v>100.53033333333333</v>
          </cell>
          <cell r="F15">
            <v>100.57783333333333</v>
          </cell>
          <cell r="G15">
            <v>100.55408333333332</v>
          </cell>
        </row>
        <row r="17">
          <cell r="B17">
            <v>100.07916666666665</v>
          </cell>
          <cell r="C17">
            <v>101.14416666666666</v>
          </cell>
          <cell r="D17">
            <v>100.61166666666665</v>
          </cell>
          <cell r="E17">
            <v>102.096</v>
          </cell>
          <cell r="F17">
            <v>102.02283333333334</v>
          </cell>
          <cell r="G17">
            <v>102.05941666666666</v>
          </cell>
        </row>
        <row r="19">
          <cell r="B19">
            <v>101.22966666666666</v>
          </cell>
          <cell r="C19">
            <v>101.16149999999999</v>
          </cell>
          <cell r="D19">
            <v>101.19558333333333</v>
          </cell>
          <cell r="E19">
            <v>102.76866666666668</v>
          </cell>
          <cell r="F19">
            <v>103.16549999999999</v>
          </cell>
          <cell r="G19">
            <v>102.96708333333333</v>
          </cell>
        </row>
        <row r="20">
          <cell r="B20">
            <v>107.79616666666668</v>
          </cell>
          <cell r="C20">
            <v>107.41800000000001</v>
          </cell>
          <cell r="D20">
            <v>107.60708333333334</v>
          </cell>
          <cell r="E20">
            <v>108.26483333333333</v>
          </cell>
          <cell r="F20">
            <v>107.66733333333333</v>
          </cell>
          <cell r="G20">
            <v>107.96608333333333</v>
          </cell>
        </row>
        <row r="21">
          <cell r="B21">
            <v>110.16616666666665</v>
          </cell>
          <cell r="C21">
            <v>110.20266666666667</v>
          </cell>
          <cell r="D21">
            <v>110.18441666666665</v>
          </cell>
          <cell r="E21">
            <v>110.19366666666667</v>
          </cell>
          <cell r="F21">
            <v>110.49816666666668</v>
          </cell>
          <cell r="G21">
            <v>110.34591666666668</v>
          </cell>
        </row>
        <row r="22">
          <cell r="B22">
            <v>103.45433333333334</v>
          </cell>
          <cell r="C22">
            <v>102.95650000000001</v>
          </cell>
          <cell r="D22">
            <v>103.20541666666668</v>
          </cell>
          <cell r="E22">
            <v>103.75933333333334</v>
          </cell>
          <cell r="F22">
            <v>103.6825</v>
          </cell>
          <cell r="G22">
            <v>103.72091666666668</v>
          </cell>
        </row>
        <row r="24">
          <cell r="B24">
            <v>106.02000000000002</v>
          </cell>
          <cell r="C24">
            <v>105.75866666666667</v>
          </cell>
          <cell r="D24">
            <v>105.88933333333331</v>
          </cell>
          <cell r="E24">
            <v>106.53133333333334</v>
          </cell>
          <cell r="F24">
            <v>106.42150000000002</v>
          </cell>
          <cell r="G24">
            <v>106.47641666666668</v>
          </cell>
        </row>
        <row r="26">
          <cell r="B26">
            <v>104.26866666666665</v>
          </cell>
          <cell r="C26">
            <v>103.0185</v>
          </cell>
          <cell r="D26">
            <v>103.64358333333332</v>
          </cell>
          <cell r="E26">
            <v>98.835999999999999</v>
          </cell>
          <cell r="F26">
            <v>99.568499999999986</v>
          </cell>
          <cell r="G26">
            <v>99.202249999999992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7E00-93A0-4BAC-930F-65BEA466EC8B}">
  <sheetPr codeName="Hoja62">
    <pageSetUpPr fitToPage="1"/>
  </sheetPr>
  <dimension ref="A1:J30"/>
  <sheetViews>
    <sheetView showGridLines="0" tabSelected="1" view="pageBreakPreview" zoomScale="75" zoomScaleNormal="75" zoomScaleSheetLayoutView="75" workbookViewId="0">
      <selection activeCell="B7" sqref="B7"/>
    </sheetView>
  </sheetViews>
  <sheetFormatPr baseColWidth="10" defaultColWidth="11.42578125" defaultRowHeight="12.75" x14ac:dyDescent="0.2"/>
  <cols>
    <col min="1" max="1" width="76.42578125" style="6" customWidth="1"/>
    <col min="2" max="4" width="24.7109375" style="6" customWidth="1"/>
    <col min="5" max="7" width="14.7109375" style="6" customWidth="1"/>
    <col min="8" max="16384" width="11.42578125" style="6"/>
  </cols>
  <sheetData>
    <row r="1" spans="1:10" s="3" customFormat="1" ht="18" customHeight="1" x14ac:dyDescent="0.25">
      <c r="A1" s="1" t="s">
        <v>0</v>
      </c>
      <c r="B1" s="1"/>
      <c r="C1" s="1"/>
      <c r="D1" s="1"/>
      <c r="E1" s="2"/>
      <c r="F1" s="2"/>
      <c r="G1" s="2"/>
    </row>
    <row r="2" spans="1:10" ht="12.75" customHeight="1" x14ac:dyDescent="0.2">
      <c r="A2" s="4"/>
      <c r="B2" s="5"/>
      <c r="C2" s="5"/>
      <c r="D2" s="5"/>
      <c r="E2" s="5"/>
      <c r="F2" s="5"/>
      <c r="G2" s="5"/>
    </row>
    <row r="3" spans="1:10" ht="15" customHeight="1" x14ac:dyDescent="0.25">
      <c r="A3" s="7" t="s">
        <v>1</v>
      </c>
      <c r="B3" s="7"/>
      <c r="C3" s="7"/>
      <c r="D3" s="7"/>
      <c r="E3" s="8"/>
      <c r="F3" s="8"/>
      <c r="G3" s="8"/>
      <c r="H3" s="8"/>
      <c r="I3" s="8"/>
      <c r="J3" s="9"/>
    </row>
    <row r="4" spans="1:10" s="11" customFormat="1" ht="15" customHeight="1" x14ac:dyDescent="0.25">
      <c r="A4" s="7" t="s">
        <v>2</v>
      </c>
      <c r="B4" s="7"/>
      <c r="C4" s="7"/>
      <c r="D4" s="7"/>
      <c r="E4" s="10"/>
      <c r="F4" s="10"/>
      <c r="G4" s="10"/>
    </row>
    <row r="5" spans="1:10" ht="12.75" customHeight="1" thickBot="1" x14ac:dyDescent="0.3">
      <c r="A5" s="12"/>
      <c r="B5" s="12"/>
      <c r="C5" s="12"/>
      <c r="D5" s="12"/>
      <c r="E5" s="10"/>
      <c r="F5" s="10"/>
      <c r="G5" s="13"/>
      <c r="H5" s="9"/>
      <c r="I5" s="9"/>
      <c r="J5" s="9"/>
    </row>
    <row r="6" spans="1:10" ht="24" customHeight="1" x14ac:dyDescent="0.2">
      <c r="A6" s="14" t="s">
        <v>3</v>
      </c>
      <c r="B6" s="15" t="s">
        <v>4</v>
      </c>
      <c r="C6" s="16"/>
      <c r="D6" s="16"/>
    </row>
    <row r="7" spans="1:10" ht="28.5" customHeight="1" thickBot="1" x14ac:dyDescent="0.25">
      <c r="A7" s="17"/>
      <c r="B7" s="18" t="s">
        <v>5</v>
      </c>
      <c r="C7" s="19" t="s">
        <v>6</v>
      </c>
      <c r="D7" s="20" t="s">
        <v>7</v>
      </c>
      <c r="E7" s="21"/>
    </row>
    <row r="8" spans="1:10" ht="28.5" customHeight="1" x14ac:dyDescent="0.2">
      <c r="A8" s="22" t="s">
        <v>8</v>
      </c>
      <c r="B8" s="23">
        <f>('[1]6.9.1'!E7-'[1]6.9.1'!B7)*100/'[1]6.9.1'!B7</f>
        <v>6.7101014631312452</v>
      </c>
      <c r="C8" s="23">
        <f>('[1]6.9.1'!F7-'[1]6.9.1'!C7)*100/'[1]6.9.1'!C7</f>
        <v>-0.93207634555380836</v>
      </c>
      <c r="D8" s="24">
        <f>('[1]6.9.1'!G7-'[1]6.9.1'!D7)*100/'[1]6.9.1'!D7</f>
        <v>2.8001032023116066</v>
      </c>
    </row>
    <row r="9" spans="1:10" x14ac:dyDescent="0.2">
      <c r="A9" s="25" t="s">
        <v>9</v>
      </c>
      <c r="B9" s="26">
        <f>('[1]6.9.1'!E8-'[1]6.9.1'!B8)*100/'[1]6.9.1'!B8</f>
        <v>0.77402598214410445</v>
      </c>
      <c r="C9" s="26">
        <f>('[1]6.9.1'!F8-'[1]6.9.1'!C8)*100/'[1]6.9.1'!C8</f>
        <v>0.28978492525078514</v>
      </c>
      <c r="D9" s="27">
        <f>('[1]6.9.1'!G8-'[1]6.9.1'!D8)*100/'[1]6.9.1'!D8</f>
        <v>0.53179690965779447</v>
      </c>
    </row>
    <row r="10" spans="1:10" x14ac:dyDescent="0.2">
      <c r="A10" s="25" t="s">
        <v>10</v>
      </c>
      <c r="B10" s="26">
        <f>('[1]6.9.1'!E9-'[1]6.9.1'!B9)*100/'[1]6.9.1'!B9</f>
        <v>2.0323832436595035</v>
      </c>
      <c r="C10" s="26">
        <f>('[1]6.9.1'!F9-'[1]6.9.1'!C9)*100/'[1]6.9.1'!C9</f>
        <v>-0.18550256747511831</v>
      </c>
      <c r="D10" s="27">
        <f>('[1]6.9.1'!G9-'[1]6.9.1'!D9)*100/'[1]6.9.1'!D9</f>
        <v>0.91779565463774193</v>
      </c>
    </row>
    <row r="11" spans="1:10" x14ac:dyDescent="0.2">
      <c r="A11" s="25" t="s">
        <v>11</v>
      </c>
      <c r="B11" s="26">
        <f>('[1]6.9.1'!E10-'[1]6.9.1'!B10)*100/'[1]6.9.1'!B10</f>
        <v>-5.1628498978796484</v>
      </c>
      <c r="C11" s="26">
        <f>('[1]6.9.1'!F10-'[1]6.9.1'!C10)*100/'[1]6.9.1'!C10</f>
        <v>2.6588618255301686</v>
      </c>
      <c r="D11" s="27">
        <f>('[1]6.9.1'!G10-'[1]6.9.1'!D10)*100/'[1]6.9.1'!D10</f>
        <v>-1.3043382620555293</v>
      </c>
    </row>
    <row r="12" spans="1:10" x14ac:dyDescent="0.2">
      <c r="A12" s="25" t="s">
        <v>12</v>
      </c>
      <c r="B12" s="26">
        <f>('[1]6.9.1'!E11-'[1]6.9.1'!B11)*100/'[1]6.9.1'!B11</f>
        <v>0.84882025826552143</v>
      </c>
      <c r="C12" s="26">
        <f>('[1]6.9.1'!F11-'[1]6.9.1'!C11)*100/'[1]6.9.1'!C11</f>
        <v>1.0759328868918407</v>
      </c>
      <c r="D12" s="27">
        <f>('[1]6.9.1'!G11-'[1]6.9.1'!D11)*100/'[1]6.9.1'!D11</f>
        <v>0.96233583560116265</v>
      </c>
    </row>
    <row r="13" spans="1:10" x14ac:dyDescent="0.2">
      <c r="A13" s="25" t="s">
        <v>13</v>
      </c>
      <c r="B13" s="26">
        <f>('[1]6.9.1'!E12-'[1]6.9.1'!B12)*100/'[1]6.9.1'!B12</f>
        <v>2.1611718615816189</v>
      </c>
      <c r="C13" s="26">
        <f>('[1]6.9.1'!F12-'[1]6.9.1'!C12)*100/'[1]6.9.1'!C12</f>
        <v>2.0902271326902402</v>
      </c>
      <c r="D13" s="27">
        <f>('[1]6.9.1'!G12-'[1]6.9.1'!D12)*100/'[1]6.9.1'!D12</f>
        <v>2.1256375483850976</v>
      </c>
    </row>
    <row r="14" spans="1:10" x14ac:dyDescent="0.2">
      <c r="A14" s="25" t="s">
        <v>14</v>
      </c>
      <c r="B14" s="26">
        <f>('[1]6.9.1'!E13-'[1]6.9.1'!B13)*100/'[1]6.9.1'!B13</f>
        <v>0.85760005198561062</v>
      </c>
      <c r="C14" s="26">
        <f>('[1]6.9.1'!F13-'[1]6.9.1'!C13)*100/'[1]6.9.1'!C13</f>
        <v>0.76491073339344018</v>
      </c>
      <c r="D14" s="27">
        <f>('[1]6.9.1'!G13-'[1]6.9.1'!D13)*100/'[1]6.9.1'!D13</f>
        <v>0.81120842222112344</v>
      </c>
    </row>
    <row r="15" spans="1:10" x14ac:dyDescent="0.2">
      <c r="A15" s="28" t="s">
        <v>15</v>
      </c>
      <c r="B15" s="26">
        <f>('[1]6.9.1'!E14-'[1]6.9.1'!B14)*100/'[1]6.9.1'!B14</f>
        <v>2.3263206707773594</v>
      </c>
      <c r="C15" s="26">
        <f>('[1]6.9.1'!F14-'[1]6.9.1'!C14)*100/'[1]6.9.1'!C14</f>
        <v>3.0304662393853059</v>
      </c>
      <c r="D15" s="27">
        <f>('[1]6.9.1'!G14-'[1]6.9.1'!D14)*100/'[1]6.9.1'!D14</f>
        <v>2.6790941530088781</v>
      </c>
    </row>
    <row r="16" spans="1:10" x14ac:dyDescent="0.2">
      <c r="A16" s="25" t="s">
        <v>16</v>
      </c>
      <c r="B16" s="26">
        <f>('[1]6.9.1'!E15-'[1]6.9.1'!B15)*100/'[1]6.9.1'!B15</f>
        <v>0.30331350044399713</v>
      </c>
      <c r="C16" s="26">
        <f>('[1]6.9.1'!F15-'[1]6.9.1'!C15)*100/'[1]6.9.1'!C15</f>
        <v>0.95219773326084356</v>
      </c>
      <c r="D16" s="27">
        <f>('[1]6.9.1'!G15-'[1]6.9.1'!D15)*100/'[1]6.9.1'!D15</f>
        <v>0.62678618635297501</v>
      </c>
    </row>
    <row r="17" spans="1:7" x14ac:dyDescent="0.2">
      <c r="A17" s="29"/>
      <c r="B17" s="30"/>
      <c r="C17" s="30"/>
      <c r="D17" s="31"/>
    </row>
    <row r="18" spans="1:7" ht="12.75" customHeight="1" x14ac:dyDescent="0.2">
      <c r="A18" s="32" t="s">
        <v>17</v>
      </c>
      <c r="B18" s="33">
        <f>('[1]6.9.1'!E17-'[1]6.9.1'!B17)*100/'[1]6.9.1'!B17</f>
        <v>2.0152379366335174</v>
      </c>
      <c r="C18" s="33">
        <f>('[1]6.9.1'!F17-'[1]6.9.1'!C17)*100/'[1]6.9.1'!C17</f>
        <v>0.86872698211299848</v>
      </c>
      <c r="D18" s="34">
        <f>('[1]6.9.1'!G17-'[1]6.9.1'!D17)*100/'[1]6.9.1'!D17</f>
        <v>1.438948432090394</v>
      </c>
    </row>
    <row r="19" spans="1:7" ht="12.75" customHeight="1" x14ac:dyDescent="0.2">
      <c r="A19" s="35"/>
      <c r="B19" s="33"/>
      <c r="C19" s="33"/>
      <c r="D19" s="34"/>
    </row>
    <row r="20" spans="1:7" ht="12.75" customHeight="1" x14ac:dyDescent="0.2">
      <c r="A20" s="25" t="s">
        <v>18</v>
      </c>
      <c r="B20" s="26">
        <f>('[1]6.9.1'!E19-'[1]6.9.1'!B19)*100/'[1]6.9.1'!B19</f>
        <v>1.5203053123425765</v>
      </c>
      <c r="C20" s="26">
        <f>('[1]6.9.1'!F19-'[1]6.9.1'!C19)*100/'[1]6.9.1'!C19</f>
        <v>1.9809907919514886</v>
      </c>
      <c r="D20" s="27">
        <f>('[1]6.9.1'!G19-'[1]6.9.1'!D19)*100/'[1]6.9.1'!D19</f>
        <v>1.7505704712079857</v>
      </c>
    </row>
    <row r="21" spans="1:7" ht="12.75" customHeight="1" x14ac:dyDescent="0.2">
      <c r="A21" s="25" t="s">
        <v>19</v>
      </c>
      <c r="B21" s="26">
        <f>('[1]6.9.1'!E20-'[1]6.9.1'!B20)*100/'[1]6.9.1'!B20</f>
        <v>0.4347711807933643</v>
      </c>
      <c r="C21" s="26">
        <f>('[1]6.9.1'!F20-'[1]6.9.1'!C20)*100/'[1]6.9.1'!C20</f>
        <v>0.23211503968918187</v>
      </c>
      <c r="D21" s="27">
        <f>('[1]6.9.1'!G20-'[1]6.9.1'!D20)*100/'[1]6.9.1'!D20</f>
        <v>0.33362116031704353</v>
      </c>
    </row>
    <row r="22" spans="1:7" ht="12.75" customHeight="1" x14ac:dyDescent="0.2">
      <c r="A22" s="25" t="s">
        <v>20</v>
      </c>
      <c r="B22" s="26">
        <f>('[1]6.9.1'!E21-'[1]6.9.1'!B21)*100/'[1]6.9.1'!B21</f>
        <v>2.4962291810720131E-2</v>
      </c>
      <c r="C22" s="26">
        <f>('[1]6.9.1'!F21-'[1]6.9.1'!C21)*100/'[1]6.9.1'!C21</f>
        <v>0.26814233170401569</v>
      </c>
      <c r="D22" s="27">
        <f>('[1]6.9.1'!G21-'[1]6.9.1'!D21)*100/'[1]6.9.1'!D21</f>
        <v>0.14657245088351017</v>
      </c>
    </row>
    <row r="23" spans="1:7" ht="12.75" customHeight="1" x14ac:dyDescent="0.2">
      <c r="A23" s="25" t="s">
        <v>21</v>
      </c>
      <c r="B23" s="26">
        <f>('[1]6.9.1'!E22-'[1]6.9.1'!B22)*100/'[1]6.9.1'!B22</f>
        <v>0.2948160702145618</v>
      </c>
      <c r="C23" s="26">
        <f>('[1]6.9.1'!F22-'[1]6.9.1'!C22)*100/'[1]6.9.1'!C22</f>
        <v>0.70515217591895518</v>
      </c>
      <c r="D23" s="27">
        <f>('[1]6.9.1'!G22-'[1]6.9.1'!D22)*100/'[1]6.9.1'!D22</f>
        <v>0.49948928714174684</v>
      </c>
    </row>
    <row r="24" spans="1:7" ht="12.75" customHeight="1" x14ac:dyDescent="0.2">
      <c r="A24" s="36"/>
      <c r="B24" s="30"/>
      <c r="C24" s="30"/>
      <c r="D24" s="34"/>
    </row>
    <row r="25" spans="1:7" ht="12.75" customHeight="1" x14ac:dyDescent="0.2">
      <c r="A25" s="37" t="s">
        <v>22</v>
      </c>
      <c r="B25" s="33">
        <f>('[1]6.9.1'!E24-'[1]6.9.1'!B24)*100/'[1]6.9.1'!B24</f>
        <v>0.4822989373074057</v>
      </c>
      <c r="C25" s="33">
        <f>('[1]6.9.1'!F24-'[1]6.9.1'!C24)*100/'[1]6.9.1'!C24</f>
        <v>0.6267413860487584</v>
      </c>
      <c r="D25" s="34">
        <f>('[1]6.9.1'!G24-'[1]6.9.1'!D24)*100/'[1]6.9.1'!D24</f>
        <v>0.55443104121287123</v>
      </c>
    </row>
    <row r="26" spans="1:7" ht="12.75" customHeight="1" x14ac:dyDescent="0.2">
      <c r="A26" s="38"/>
      <c r="B26" s="33"/>
      <c r="C26" s="33"/>
      <c r="D26" s="34"/>
    </row>
    <row r="27" spans="1:7" ht="12.75" customHeight="1" thickBot="1" x14ac:dyDescent="0.25">
      <c r="A27" s="39" t="s">
        <v>23</v>
      </c>
      <c r="B27" s="40">
        <f>('[1]6.9.1'!E26-'[1]6.9.1'!B26)*100/'[1]6.9.1'!B26</f>
        <v>-5.2102581152535272</v>
      </c>
      <c r="C27" s="40">
        <f>('[1]6.9.1'!F26-'[1]6.9.1'!C26)*100/'[1]6.9.1'!C26</f>
        <v>-3.3489130593048988</v>
      </c>
      <c r="D27" s="40">
        <f>('[1]6.9.1'!G26-'[1]6.9.1'!D26)*100/'[1]6.9.1'!D26</f>
        <v>-4.2851985530540162</v>
      </c>
    </row>
    <row r="28" spans="1:7" ht="12.75" customHeight="1" x14ac:dyDescent="0.2">
      <c r="A28" s="41" t="s">
        <v>24</v>
      </c>
      <c r="B28" s="42"/>
      <c r="C28" s="42"/>
      <c r="D28" s="42"/>
      <c r="E28" s="13"/>
      <c r="F28" s="13"/>
      <c r="G28" s="13"/>
    </row>
    <row r="29" spans="1:7" ht="12.75" customHeight="1" x14ac:dyDescent="0.2">
      <c r="A29" s="43" t="s">
        <v>25</v>
      </c>
      <c r="B29" s="44"/>
      <c r="C29" s="44"/>
      <c r="D29" s="44"/>
    </row>
    <row r="30" spans="1:7" ht="12.75" customHeight="1" x14ac:dyDescent="0.2">
      <c r="A30" s="11" t="s">
        <v>26</v>
      </c>
      <c r="B30" s="45"/>
      <c r="C30" s="45"/>
      <c r="D30" s="46"/>
      <c r="E30" s="45"/>
      <c r="F30" s="45"/>
      <c r="G30" s="46"/>
    </row>
  </sheetData>
  <mergeCells count="5">
    <mergeCell ref="A1:D1"/>
    <mergeCell ref="A3:D3"/>
    <mergeCell ref="A4:D4"/>
    <mergeCell ref="A6:A7"/>
    <mergeCell ref="B6:D6"/>
  </mergeCells>
  <printOptions horizontalCentered="1"/>
  <pageMargins left="0.78740157480314965" right="0.78740157480314965" top="0.59055118110236227" bottom="0.98425196850393704" header="0" footer="0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6.10.1</vt:lpstr>
      <vt:lpstr>'6.10.1'!Área_de_impresión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2021-09-06T06:57:42Z</dcterms:created>
  <dcterms:modified xsi:type="dcterms:W3CDTF">2021-09-06T06:57:43Z</dcterms:modified>
</cp:coreProperties>
</file>